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"/>
    </mc:Choice>
  </mc:AlternateContent>
  <bookViews>
    <workbookView xWindow="0" yWindow="0" windowWidth="20736" windowHeight="9036"/>
  </bookViews>
  <sheets>
    <sheet name="Sayfa 1" sheetId="1" r:id="rId1"/>
  </sheets>
  <definedNames>
    <definedName name="_xlnm.Print_Area" localSheetId="0">'Sayfa 1'!$A$1:$E$121</definedName>
  </definedNames>
  <calcPr calcId="152511"/>
</workbook>
</file>

<file path=xl/calcChain.xml><?xml version="1.0" encoding="utf-8"?>
<calcChain xmlns="http://schemas.openxmlformats.org/spreadsheetml/2006/main">
  <c r="E80" i="1" l="1"/>
  <c r="E118" i="1" l="1"/>
  <c r="B121" i="1" s="1"/>
  <c r="E109" i="1"/>
  <c r="E95" i="1"/>
  <c r="E89" i="1"/>
  <c r="E63" i="1"/>
  <c r="E76" i="1"/>
  <c r="E54" i="1"/>
  <c r="C121" i="1" l="1"/>
</calcChain>
</file>

<file path=xl/sharedStrings.xml><?xml version="1.0" encoding="utf-8"?>
<sst xmlns="http://schemas.openxmlformats.org/spreadsheetml/2006/main" count="267" uniqueCount="116">
  <si>
    <t>TGF Federasyon Kupası</t>
  </si>
  <si>
    <t>TGF Cumhuriyet Kupası</t>
  </si>
  <si>
    <t>SIRA NO</t>
  </si>
  <si>
    <t>FAALİYETİN ADI</t>
  </si>
  <si>
    <t>TARİHİ</t>
  </si>
  <si>
    <t>YERİ</t>
  </si>
  <si>
    <t xml:space="preserve">YURT İÇİ FAALİYETLER </t>
  </si>
  <si>
    <t xml:space="preserve">YURT DIŞI FAALİYETLER </t>
  </si>
  <si>
    <t>Belirlenecek</t>
  </si>
  <si>
    <t xml:space="preserve">Belirlenecek </t>
  </si>
  <si>
    <t>Hakem Kursu</t>
  </si>
  <si>
    <t>I. Kademe Antrenör Kursu</t>
  </si>
  <si>
    <t>II. Kademe Antrenör Kursu</t>
  </si>
  <si>
    <t>III. Kademe Antrenör Kursu</t>
  </si>
  <si>
    <t xml:space="preserve">YURT İÇİ EĞİTİM FAALİYETLERİ </t>
  </si>
  <si>
    <t xml:space="preserve">YURT DIŞI EĞİTİM FAALİYETLERİ </t>
  </si>
  <si>
    <t xml:space="preserve">EGA Genel Kurulu </t>
  </si>
  <si>
    <t>EGA Handikap Semineri</t>
  </si>
  <si>
    <t>EGA Saha Ölçüm Semineri</t>
  </si>
  <si>
    <t>TGF Kış Dönemi Eğitim Kampı</t>
  </si>
  <si>
    <t>TGF Yaz Dönemi Eğitim Kampı</t>
  </si>
  <si>
    <t>YURTİÇİNDE YABANCILARLA YAPILACAK FAALİYETLER</t>
  </si>
  <si>
    <t>Avrupa Genç Ustalar Şampiyonası</t>
  </si>
  <si>
    <t>TGF Aslı Nemutlu Türkiye Gençler Şampiyonası</t>
  </si>
  <si>
    <t>TGF Spor Toto Türkiye Amatör Açık Şampiyonası</t>
  </si>
  <si>
    <t>Avrupa Bayanlar Takım Şampiyonası</t>
  </si>
  <si>
    <t>Avrupa Amatör Takım Şampiyonası</t>
  </si>
  <si>
    <t>R &amp; A Gençler Açık Şampiyonası</t>
  </si>
  <si>
    <t>Bonallack Trophy</t>
  </si>
  <si>
    <t>Türkiye Kulüpler Şampiyonası</t>
  </si>
  <si>
    <t>Avrupa Genç Erkekler Takım Şampiyonası</t>
  </si>
  <si>
    <t>FAALİYET GİDERİ</t>
  </si>
  <si>
    <t>DİĞER GİDERLER</t>
  </si>
  <si>
    <t>Personel Giderleri</t>
  </si>
  <si>
    <t>Doping Numune Alım Giderleri</t>
  </si>
  <si>
    <t>Muhtelif Toplantı Giderleri</t>
  </si>
  <si>
    <t>FEDERASYON GELİRLERİ</t>
  </si>
  <si>
    <t>GSGM Katkısı</t>
  </si>
  <si>
    <t xml:space="preserve">Spor Toto Katkısı </t>
  </si>
  <si>
    <t>Sponsorluk Gelirleri</t>
  </si>
  <si>
    <t xml:space="preserve">TOPLAM </t>
  </si>
  <si>
    <t>GELİRLER</t>
  </si>
  <si>
    <t xml:space="preserve">GİDERLER </t>
  </si>
  <si>
    <t>TOPLAM</t>
  </si>
  <si>
    <t>Uluslararası Para Ödüllü Türkiye Açık Final Şampiyonası</t>
  </si>
  <si>
    <t>Türkiye MİD Amatör Şampiyonası</t>
  </si>
  <si>
    <t>TGF Türkiye Turu A Klasmanı 1.Ayak</t>
  </si>
  <si>
    <t>TGF Türkiye Turu A Klasmanı 2.Ayak</t>
  </si>
  <si>
    <t>TGF Türkiye Turu A Klasmanı 3.Ayak</t>
  </si>
  <si>
    <t>TGF Türkiye Turu A Klasmanı 4.Ayak</t>
  </si>
  <si>
    <t>TGF Türkiye Turu A Klasmanı 5.Ayak</t>
  </si>
  <si>
    <t>TGF Türkiye Turu A Klasmanı 6.Ayak</t>
  </si>
  <si>
    <t>TGF Türkiye Turu A Klasmanı 7.Ayak</t>
  </si>
  <si>
    <t>TGF Türkiye Turu A Klasmanı 8.Ayak</t>
  </si>
  <si>
    <t>TGF Türkiye Turu A Klasmanı 9.Ayak</t>
  </si>
  <si>
    <t>TGF Türkiye Turu A Klasmanı 10.Ayak</t>
  </si>
  <si>
    <t>TGF Türkiye Turu B Klasmanı 1. Ayak</t>
  </si>
  <si>
    <t>TGF Türkiye Turu B Klasmanı 2. Ayak</t>
  </si>
  <si>
    <t>TGF Türkiye Turu B Klasmanı 3. Ayak</t>
  </si>
  <si>
    <t>TGF Türkiye Turu B Klasmanı 4. Ayak</t>
  </si>
  <si>
    <t>TGF Türkiye Turu B Klasmanı 5. Ayak</t>
  </si>
  <si>
    <t>TGF Türkiye Turu B Klasmanı 6. Ayak</t>
  </si>
  <si>
    <t>Altyapı Çalışmaları Giderleri</t>
  </si>
  <si>
    <t>Demirbaş Malzeme Giderleri</t>
  </si>
  <si>
    <t>Spor Malzeme Alımları</t>
  </si>
  <si>
    <t>Diğer Organizasyon ve Faaliyet Giderleri</t>
  </si>
  <si>
    <t>Ödül Giderleri</t>
  </si>
  <si>
    <t>Reklam Gelirleri</t>
  </si>
  <si>
    <t>Diğer Gelirler (Saha Çukur, Handikap, Katılım vs.)</t>
  </si>
  <si>
    <t>Yayın Gelirleri</t>
  </si>
  <si>
    <t xml:space="preserve">TGF Yerel Yıldızlar Turu İstanbul Bölgesi 1. Ayak Y &amp; G </t>
  </si>
  <si>
    <t xml:space="preserve">TGF Yerel Yıldızlar Turu İstanbul Bölgesi 2. Ayak Y &amp; G </t>
  </si>
  <si>
    <t xml:space="preserve">TGF Yerel Yıldızlar Turu İstanbul Bölgesi 3. Ayak Y &amp; G </t>
  </si>
  <si>
    <t xml:space="preserve">TGF Yerel Yıldızlar Turu İstanbul Bölgesi 4. Ayak Y &amp; G </t>
  </si>
  <si>
    <t xml:space="preserve">TGF Yerel Yıldızlar Turu İstanbul Bölgesi 5. Ayak Y &amp; G </t>
  </si>
  <si>
    <t xml:space="preserve">TGF Yerel Yıldızlar Turu İstanbul Bölgesi 6. Ayak Y &amp; G </t>
  </si>
  <si>
    <t>TGF Yerel Yıldızlar Turu İstanbul Bölgesi 1. Ayak Minikler</t>
  </si>
  <si>
    <t>TGF Yerel Yıldızlar Turu İstanbul Bölgesi 2. Ayak Minikler</t>
  </si>
  <si>
    <t>TGF Yerel Yıldızlar Turu İstanbul Bölgesi 3. Ayak Minikler</t>
  </si>
  <si>
    <t>TGF Yerel Yıldızlar Turu İstanbul Bölgesi 4. Ayak Minikler</t>
  </si>
  <si>
    <t>TGF Yerel Yıldızlar Turu İstanbul Bölgesi 5. Ayak Minikler</t>
  </si>
  <si>
    <t>TGF Yerel Yıldızlar Turu İstanbul Bölgesi 6. Ayak Minikler</t>
  </si>
  <si>
    <t xml:space="preserve">TGF Yerel Yıldızlar Turu Antalya Bölgesi 1. Ayak Y &amp; G </t>
  </si>
  <si>
    <t xml:space="preserve">TGF Yerel Yıldızlar Turu Antalya Bölgesi 2. Ayak Y &amp; G </t>
  </si>
  <si>
    <t xml:space="preserve">TGF Yerel Yıldızlar Turu Antalya Bölgesi 3. Ayak Y &amp; G </t>
  </si>
  <si>
    <t xml:space="preserve">TGF Yerel Yıldızlar Turu Antalya Bölgesi 4. Ayak Y &amp; G </t>
  </si>
  <si>
    <t xml:space="preserve">TGF Yerel Yıldızlar Turu Antalya Bölgesi 5. Ayak Y &amp; G </t>
  </si>
  <si>
    <t xml:space="preserve">TGF Yerel Yıldızlar Turu Antalya Bölgesi 6. Ayak Y &amp; G </t>
  </si>
  <si>
    <t>TGF Yerel Yıldızlar Turu Antalya Bölgesi 1. Ayak Minikler</t>
  </si>
  <si>
    <t>TGF Yerel Yıldızlar Turu Antalya Bölgesi 2. Ayak Minikler</t>
  </si>
  <si>
    <t>TGF Yerel Yıldızlar Turu Antalya Bölgesi 3. Ayak Minikler</t>
  </si>
  <si>
    <t>TGF Yerel Yıldızlar Turu Antalya Bölgesi 4. Ayak Minikler</t>
  </si>
  <si>
    <t>TGF Yerel Yıldızlar Turu Antalya Bölgesi 5. Ayak Minikler</t>
  </si>
  <si>
    <t>TGF Yerel Yıldızlar Turu Antalya Bölgesi 6. Ayak Minikler</t>
  </si>
  <si>
    <t>TGF Yıldızlar Şampiyonası I. Ayak</t>
  </si>
  <si>
    <t>TGF Yıldızlar Şampiyonası II.  Ayak</t>
  </si>
  <si>
    <t>Büro Giderleri</t>
  </si>
  <si>
    <t>Muhtelif Giderler</t>
  </si>
  <si>
    <t>YURT İÇİ KAMPLAR</t>
  </si>
  <si>
    <t>Uluslararası Para Ödüllü Kadınlar Açık Şampiyonası</t>
  </si>
  <si>
    <t xml:space="preserve">Dünya Bayanlar Amatör Golf Şampiyonası                                                             </t>
  </si>
  <si>
    <t xml:space="preserve">Dünya Erkekler Amatör Golf Şampiyonası                                                      </t>
  </si>
  <si>
    <t>İstanbul / …………….</t>
  </si>
  <si>
    <t>Antalya / ……………..</t>
  </si>
  <si>
    <t>Uluslararası Para Ödüllü Challange Şampiyonası                              (Turkish Airlines Challange)</t>
  </si>
  <si>
    <t>Antalya / …………….</t>
  </si>
  <si>
    <t xml:space="preserve">EDGA Engelliler Golf Müsabakaları                                (6 Adet) </t>
  </si>
  <si>
    <t xml:space="preserve">European Tour Challange Tour Müsabakaları                (12 Adet) </t>
  </si>
  <si>
    <t>Avrupa Erkekler Takım Şampiyonası</t>
  </si>
  <si>
    <t>Milli Takım Hazırlık Kampı                                            (10 Adet)</t>
  </si>
  <si>
    <t>Avrupa Challange Tour Müsabakası</t>
  </si>
  <si>
    <t>MVK Uluslararası Türkiye Amatör Açık Şampiyonası</t>
  </si>
  <si>
    <t>MVK Açık Müsabakası</t>
  </si>
  <si>
    <t xml:space="preserve">Ankara </t>
  </si>
  <si>
    <t xml:space="preserve">7. Olağan Mali Genel Kurul Giderleri </t>
  </si>
  <si>
    <t>TÜRKİYE GOLF FEDERASYONU 2018 YILI FAALİYET PROGRAMI VE BÜTÇESİ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</si>
</sst>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TL&quot;;[Red]\-#,##0.00\ &quot;TL&quot;"/>
    <numFmt numFmtId="164" formatCode="#,##0.00\ &quot;TL&quot;"/>
  </numFmts>
  <fonts count="9" x14ac:knownFonts="1">
    <font>
      <sz val="10"/>
      <name val="Arial"/>
      <charset val="162"/>
    </font>
    <font>
      <b/>
      <sz val="14"/>
      <name val="Arial"/>
      <family val="2"/>
      <charset val="162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0070C0"/>
      <name val="Arial"/>
      <family val="2"/>
      <charset val="162"/>
    </font>
    <font>
      <b/>
      <sz val="1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8" fontId="4" fillId="0" borderId="10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8" fontId="4" fillId="0" borderId="14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164" fontId="3" fillId="0" borderId="2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8" fontId="8" fillId="0" borderId="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view="pageBreakPreview" topLeftCell="A106" zoomScaleNormal="100" zoomScaleSheetLayoutView="100" workbookViewId="0">
      <selection activeCell="C115" sqref="C115"/>
    </sheetView>
  </sheetViews>
  <sheetFormatPr defaultRowHeight="13.2" x14ac:dyDescent="0.25"/>
  <cols>
    <col min="1" max="1" width="11.109375" customWidth="1"/>
    <col min="2" max="2" width="65.109375" style="20" customWidth="1"/>
    <col min="3" max="3" width="31.88671875" style="1" customWidth="1"/>
    <col min="4" max="4" width="26.6640625" customWidth="1"/>
    <col min="5" max="5" width="23.6640625" style="32" customWidth="1"/>
  </cols>
  <sheetData>
    <row r="1" spans="1:6" ht="24.9" customHeight="1" x14ac:dyDescent="0.25">
      <c r="A1" s="54" t="s">
        <v>115</v>
      </c>
      <c r="B1" s="55"/>
      <c r="C1" s="55"/>
      <c r="D1" s="55"/>
      <c r="E1" s="56"/>
    </row>
    <row r="2" spans="1:6" ht="24.9" customHeight="1" x14ac:dyDescent="0.25">
      <c r="A2" s="57"/>
      <c r="B2" s="58"/>
      <c r="C2" s="58"/>
      <c r="D2" s="58"/>
      <c r="E2" s="59"/>
      <c r="F2" s="3"/>
    </row>
    <row r="3" spans="1:6" s="5" customFormat="1" ht="27" customHeight="1" x14ac:dyDescent="0.25">
      <c r="A3" s="12" t="s">
        <v>2</v>
      </c>
      <c r="B3" s="17" t="s">
        <v>3</v>
      </c>
      <c r="C3" s="34" t="s">
        <v>4</v>
      </c>
      <c r="D3" s="48" t="s">
        <v>5</v>
      </c>
      <c r="E3" s="28" t="s">
        <v>31</v>
      </c>
    </row>
    <row r="4" spans="1:6" s="5" customFormat="1" ht="27" customHeight="1" x14ac:dyDescent="0.25">
      <c r="A4" s="60" t="s">
        <v>6</v>
      </c>
      <c r="B4" s="61"/>
      <c r="C4" s="61"/>
      <c r="D4" s="62"/>
      <c r="E4" s="63"/>
    </row>
    <row r="5" spans="1:6" s="5" customFormat="1" ht="27" customHeight="1" x14ac:dyDescent="0.25">
      <c r="A5" s="14">
        <v>1</v>
      </c>
      <c r="B5" s="8" t="s">
        <v>46</v>
      </c>
      <c r="C5" s="11" t="s">
        <v>8</v>
      </c>
      <c r="D5" s="44" t="s">
        <v>9</v>
      </c>
      <c r="E5" s="26">
        <v>45000</v>
      </c>
    </row>
    <row r="6" spans="1:6" s="5" customFormat="1" ht="27" customHeight="1" x14ac:dyDescent="0.25">
      <c r="A6" s="14">
        <v>2</v>
      </c>
      <c r="B6" s="8" t="s">
        <v>47</v>
      </c>
      <c r="C6" s="11" t="s">
        <v>8</v>
      </c>
      <c r="D6" s="44" t="s">
        <v>9</v>
      </c>
      <c r="E6" s="26">
        <v>45000</v>
      </c>
    </row>
    <row r="7" spans="1:6" s="5" customFormat="1" ht="27" customHeight="1" x14ac:dyDescent="0.25">
      <c r="A7" s="14">
        <v>3</v>
      </c>
      <c r="B7" s="8" t="s">
        <v>48</v>
      </c>
      <c r="C7" s="11" t="s">
        <v>8</v>
      </c>
      <c r="D7" s="44" t="s">
        <v>9</v>
      </c>
      <c r="E7" s="26">
        <v>45000</v>
      </c>
    </row>
    <row r="8" spans="1:6" s="5" customFormat="1" ht="27" customHeight="1" x14ac:dyDescent="0.25">
      <c r="A8" s="14">
        <v>4</v>
      </c>
      <c r="B8" s="8" t="s">
        <v>49</v>
      </c>
      <c r="C8" s="11" t="s">
        <v>8</v>
      </c>
      <c r="D8" s="44" t="s">
        <v>9</v>
      </c>
      <c r="E8" s="26">
        <v>45000</v>
      </c>
    </row>
    <row r="9" spans="1:6" s="5" customFormat="1" ht="27" customHeight="1" x14ac:dyDescent="0.25">
      <c r="A9" s="14">
        <v>5</v>
      </c>
      <c r="B9" s="8" t="s">
        <v>50</v>
      </c>
      <c r="C9" s="11" t="s">
        <v>8</v>
      </c>
      <c r="D9" s="44" t="s">
        <v>9</v>
      </c>
      <c r="E9" s="26">
        <v>45000</v>
      </c>
    </row>
    <row r="10" spans="1:6" s="5" customFormat="1" ht="27" customHeight="1" x14ac:dyDescent="0.25">
      <c r="A10" s="14">
        <v>6</v>
      </c>
      <c r="B10" s="8" t="s">
        <v>51</v>
      </c>
      <c r="C10" s="11" t="s">
        <v>8</v>
      </c>
      <c r="D10" s="44" t="s">
        <v>9</v>
      </c>
      <c r="E10" s="26">
        <v>45000</v>
      </c>
    </row>
    <row r="11" spans="1:6" s="5" customFormat="1" ht="27" customHeight="1" x14ac:dyDescent="0.25">
      <c r="A11" s="14">
        <v>7</v>
      </c>
      <c r="B11" s="8" t="s">
        <v>52</v>
      </c>
      <c r="C11" s="11" t="s">
        <v>8</v>
      </c>
      <c r="D11" s="44" t="s">
        <v>9</v>
      </c>
      <c r="E11" s="26">
        <v>45000</v>
      </c>
    </row>
    <row r="12" spans="1:6" s="5" customFormat="1" ht="27" customHeight="1" x14ac:dyDescent="0.25">
      <c r="A12" s="14">
        <v>8</v>
      </c>
      <c r="B12" s="8" t="s">
        <v>53</v>
      </c>
      <c r="C12" s="11" t="s">
        <v>8</v>
      </c>
      <c r="D12" s="44" t="s">
        <v>9</v>
      </c>
      <c r="E12" s="26">
        <v>45000</v>
      </c>
    </row>
    <row r="13" spans="1:6" s="5" customFormat="1" ht="27" customHeight="1" x14ac:dyDescent="0.25">
      <c r="A13" s="14">
        <v>9</v>
      </c>
      <c r="B13" s="8" t="s">
        <v>54</v>
      </c>
      <c r="C13" s="11" t="s">
        <v>8</v>
      </c>
      <c r="D13" s="44" t="s">
        <v>9</v>
      </c>
      <c r="E13" s="26">
        <v>45000</v>
      </c>
    </row>
    <row r="14" spans="1:6" s="5" customFormat="1" ht="27" customHeight="1" x14ac:dyDescent="0.25">
      <c r="A14" s="14">
        <v>10</v>
      </c>
      <c r="B14" s="8" t="s">
        <v>55</v>
      </c>
      <c r="C14" s="11" t="s">
        <v>8</v>
      </c>
      <c r="D14" s="44" t="s">
        <v>9</v>
      </c>
      <c r="E14" s="26">
        <v>45000</v>
      </c>
    </row>
    <row r="15" spans="1:6" s="5" customFormat="1" ht="27" customHeight="1" x14ac:dyDescent="0.25">
      <c r="A15" s="14">
        <v>11</v>
      </c>
      <c r="B15" s="8" t="s">
        <v>56</v>
      </c>
      <c r="C15" s="11" t="s">
        <v>8</v>
      </c>
      <c r="D15" s="44" t="s">
        <v>9</v>
      </c>
      <c r="E15" s="26">
        <v>25000</v>
      </c>
    </row>
    <row r="16" spans="1:6" s="5" customFormat="1" ht="27" customHeight="1" x14ac:dyDescent="0.25">
      <c r="A16" s="14">
        <v>12</v>
      </c>
      <c r="B16" s="8" t="s">
        <v>57</v>
      </c>
      <c r="C16" s="11" t="s">
        <v>8</v>
      </c>
      <c r="D16" s="44" t="s">
        <v>9</v>
      </c>
      <c r="E16" s="26">
        <v>25000</v>
      </c>
    </row>
    <row r="17" spans="1:5" s="5" customFormat="1" ht="27" customHeight="1" x14ac:dyDescent="0.25">
      <c r="A17" s="14">
        <v>13</v>
      </c>
      <c r="B17" s="8" t="s">
        <v>58</v>
      </c>
      <c r="C17" s="11" t="s">
        <v>8</v>
      </c>
      <c r="D17" s="44" t="s">
        <v>9</v>
      </c>
      <c r="E17" s="26">
        <v>25000</v>
      </c>
    </row>
    <row r="18" spans="1:5" s="5" customFormat="1" ht="27" customHeight="1" x14ac:dyDescent="0.25">
      <c r="A18" s="14">
        <v>14</v>
      </c>
      <c r="B18" s="8" t="s">
        <v>59</v>
      </c>
      <c r="C18" s="11" t="s">
        <v>8</v>
      </c>
      <c r="D18" s="44" t="s">
        <v>9</v>
      </c>
      <c r="E18" s="26">
        <v>25000</v>
      </c>
    </row>
    <row r="19" spans="1:5" s="5" customFormat="1" ht="27" customHeight="1" x14ac:dyDescent="0.25">
      <c r="A19" s="14">
        <v>15</v>
      </c>
      <c r="B19" s="8" t="s">
        <v>60</v>
      </c>
      <c r="C19" s="11" t="s">
        <v>8</v>
      </c>
      <c r="D19" s="44" t="s">
        <v>9</v>
      </c>
      <c r="E19" s="26">
        <v>25000</v>
      </c>
    </row>
    <row r="20" spans="1:5" s="5" customFormat="1" ht="27" customHeight="1" x14ac:dyDescent="0.25">
      <c r="A20" s="14">
        <v>16</v>
      </c>
      <c r="B20" s="8" t="s">
        <v>61</v>
      </c>
      <c r="C20" s="11" t="s">
        <v>8</v>
      </c>
      <c r="D20" s="44" t="s">
        <v>9</v>
      </c>
      <c r="E20" s="26">
        <v>25000</v>
      </c>
    </row>
    <row r="21" spans="1:5" s="5" customFormat="1" ht="27" customHeight="1" x14ac:dyDescent="0.25">
      <c r="A21" s="14">
        <v>17</v>
      </c>
      <c r="B21" s="8" t="s">
        <v>70</v>
      </c>
      <c r="C21" s="11" t="s">
        <v>8</v>
      </c>
      <c r="D21" s="44" t="s">
        <v>102</v>
      </c>
      <c r="E21" s="26">
        <v>25000</v>
      </c>
    </row>
    <row r="22" spans="1:5" s="5" customFormat="1" ht="27" customHeight="1" x14ac:dyDescent="0.25">
      <c r="A22" s="14">
        <v>18</v>
      </c>
      <c r="B22" s="8" t="s">
        <v>71</v>
      </c>
      <c r="C22" s="11" t="s">
        <v>8</v>
      </c>
      <c r="D22" s="44" t="s">
        <v>102</v>
      </c>
      <c r="E22" s="26">
        <v>25000</v>
      </c>
    </row>
    <row r="23" spans="1:5" s="5" customFormat="1" ht="27" customHeight="1" x14ac:dyDescent="0.25">
      <c r="A23" s="14">
        <v>19</v>
      </c>
      <c r="B23" s="8" t="s">
        <v>72</v>
      </c>
      <c r="C23" s="11" t="s">
        <v>8</v>
      </c>
      <c r="D23" s="44" t="s">
        <v>102</v>
      </c>
      <c r="E23" s="26">
        <v>25000</v>
      </c>
    </row>
    <row r="24" spans="1:5" s="5" customFormat="1" ht="27" customHeight="1" x14ac:dyDescent="0.25">
      <c r="A24" s="14">
        <v>20</v>
      </c>
      <c r="B24" s="8" t="s">
        <v>73</v>
      </c>
      <c r="C24" s="11" t="s">
        <v>8</v>
      </c>
      <c r="D24" s="44" t="s">
        <v>102</v>
      </c>
      <c r="E24" s="26">
        <v>25000</v>
      </c>
    </row>
    <row r="25" spans="1:5" s="5" customFormat="1" ht="27" customHeight="1" x14ac:dyDescent="0.25">
      <c r="A25" s="14">
        <v>21</v>
      </c>
      <c r="B25" s="8" t="s">
        <v>74</v>
      </c>
      <c r="C25" s="11" t="s">
        <v>8</v>
      </c>
      <c r="D25" s="44" t="s">
        <v>102</v>
      </c>
      <c r="E25" s="26">
        <v>25000</v>
      </c>
    </row>
    <row r="26" spans="1:5" s="5" customFormat="1" ht="27" customHeight="1" x14ac:dyDescent="0.25">
      <c r="A26" s="14">
        <v>22</v>
      </c>
      <c r="B26" s="8" t="s">
        <v>75</v>
      </c>
      <c r="C26" s="11" t="s">
        <v>8</v>
      </c>
      <c r="D26" s="44" t="s">
        <v>102</v>
      </c>
      <c r="E26" s="26">
        <v>25000</v>
      </c>
    </row>
    <row r="27" spans="1:5" s="5" customFormat="1" ht="27" customHeight="1" x14ac:dyDescent="0.25">
      <c r="A27" s="14">
        <v>23</v>
      </c>
      <c r="B27" s="8" t="s">
        <v>76</v>
      </c>
      <c r="C27" s="11" t="s">
        <v>8</v>
      </c>
      <c r="D27" s="44" t="s">
        <v>102</v>
      </c>
      <c r="E27" s="26">
        <v>25000</v>
      </c>
    </row>
    <row r="28" spans="1:5" s="5" customFormat="1" ht="27" customHeight="1" x14ac:dyDescent="0.25">
      <c r="A28" s="14">
        <v>24</v>
      </c>
      <c r="B28" s="8" t="s">
        <v>77</v>
      </c>
      <c r="C28" s="11" t="s">
        <v>8</v>
      </c>
      <c r="D28" s="44" t="s">
        <v>102</v>
      </c>
      <c r="E28" s="26">
        <v>25000</v>
      </c>
    </row>
    <row r="29" spans="1:5" s="5" customFormat="1" ht="27" customHeight="1" x14ac:dyDescent="0.25">
      <c r="A29" s="14">
        <v>25</v>
      </c>
      <c r="B29" s="8" t="s">
        <v>78</v>
      </c>
      <c r="C29" s="11" t="s">
        <v>8</v>
      </c>
      <c r="D29" s="44" t="s">
        <v>102</v>
      </c>
      <c r="E29" s="26">
        <v>25000</v>
      </c>
    </row>
    <row r="30" spans="1:5" s="5" customFormat="1" ht="27" customHeight="1" x14ac:dyDescent="0.25">
      <c r="A30" s="14">
        <v>26</v>
      </c>
      <c r="B30" s="8" t="s">
        <v>79</v>
      </c>
      <c r="C30" s="11" t="s">
        <v>8</v>
      </c>
      <c r="D30" s="44" t="s">
        <v>102</v>
      </c>
      <c r="E30" s="26">
        <v>25000</v>
      </c>
    </row>
    <row r="31" spans="1:5" s="5" customFormat="1" ht="27" customHeight="1" x14ac:dyDescent="0.25">
      <c r="A31" s="14">
        <v>27</v>
      </c>
      <c r="B31" s="8" t="s">
        <v>80</v>
      </c>
      <c r="C31" s="11" t="s">
        <v>8</v>
      </c>
      <c r="D31" s="44" t="s">
        <v>102</v>
      </c>
      <c r="E31" s="26">
        <v>25000</v>
      </c>
    </row>
    <row r="32" spans="1:5" s="5" customFormat="1" ht="27" customHeight="1" x14ac:dyDescent="0.25">
      <c r="A32" s="14">
        <v>28</v>
      </c>
      <c r="B32" s="8" t="s">
        <v>81</v>
      </c>
      <c r="C32" s="11" t="s">
        <v>8</v>
      </c>
      <c r="D32" s="44" t="s">
        <v>102</v>
      </c>
      <c r="E32" s="26">
        <v>25000</v>
      </c>
    </row>
    <row r="33" spans="1:5" s="5" customFormat="1" ht="27" customHeight="1" x14ac:dyDescent="0.25">
      <c r="A33" s="14">
        <v>29</v>
      </c>
      <c r="B33" s="8" t="s">
        <v>82</v>
      </c>
      <c r="C33" s="11" t="s">
        <v>8</v>
      </c>
      <c r="D33" s="44" t="s">
        <v>103</v>
      </c>
      <c r="E33" s="26">
        <v>25000</v>
      </c>
    </row>
    <row r="34" spans="1:5" s="5" customFormat="1" ht="27" customHeight="1" x14ac:dyDescent="0.25">
      <c r="A34" s="14">
        <v>30</v>
      </c>
      <c r="B34" s="8" t="s">
        <v>83</v>
      </c>
      <c r="C34" s="11" t="s">
        <v>8</v>
      </c>
      <c r="D34" s="44" t="s">
        <v>103</v>
      </c>
      <c r="E34" s="26">
        <v>25000</v>
      </c>
    </row>
    <row r="35" spans="1:5" s="5" customFormat="1" ht="27" customHeight="1" x14ac:dyDescent="0.25">
      <c r="A35" s="14">
        <v>31</v>
      </c>
      <c r="B35" s="8" t="s">
        <v>84</v>
      </c>
      <c r="C35" s="11" t="s">
        <v>8</v>
      </c>
      <c r="D35" s="44" t="s">
        <v>103</v>
      </c>
      <c r="E35" s="26">
        <v>25000</v>
      </c>
    </row>
    <row r="36" spans="1:5" s="5" customFormat="1" ht="27" customHeight="1" x14ac:dyDescent="0.25">
      <c r="A36" s="14">
        <v>32</v>
      </c>
      <c r="B36" s="8" t="s">
        <v>85</v>
      </c>
      <c r="C36" s="11" t="s">
        <v>8</v>
      </c>
      <c r="D36" s="44" t="s">
        <v>103</v>
      </c>
      <c r="E36" s="26">
        <v>25000</v>
      </c>
    </row>
    <row r="37" spans="1:5" s="5" customFormat="1" ht="27" customHeight="1" x14ac:dyDescent="0.25">
      <c r="A37" s="14">
        <v>33</v>
      </c>
      <c r="B37" s="8" t="s">
        <v>86</v>
      </c>
      <c r="C37" s="11" t="s">
        <v>8</v>
      </c>
      <c r="D37" s="44" t="s">
        <v>103</v>
      </c>
      <c r="E37" s="26">
        <v>25000</v>
      </c>
    </row>
    <row r="38" spans="1:5" s="5" customFormat="1" ht="27" customHeight="1" x14ac:dyDescent="0.25">
      <c r="A38" s="14">
        <v>34</v>
      </c>
      <c r="B38" s="8" t="s">
        <v>87</v>
      </c>
      <c r="C38" s="11" t="s">
        <v>8</v>
      </c>
      <c r="D38" s="44" t="s">
        <v>103</v>
      </c>
      <c r="E38" s="26">
        <v>25000</v>
      </c>
    </row>
    <row r="39" spans="1:5" s="5" customFormat="1" ht="27" customHeight="1" x14ac:dyDescent="0.25">
      <c r="A39" s="14">
        <v>35</v>
      </c>
      <c r="B39" s="8" t="s">
        <v>88</v>
      </c>
      <c r="C39" s="11" t="s">
        <v>8</v>
      </c>
      <c r="D39" s="44" t="s">
        <v>103</v>
      </c>
      <c r="E39" s="26">
        <v>25000</v>
      </c>
    </row>
    <row r="40" spans="1:5" s="5" customFormat="1" ht="27" customHeight="1" x14ac:dyDescent="0.25">
      <c r="A40" s="14">
        <v>36</v>
      </c>
      <c r="B40" s="8" t="s">
        <v>89</v>
      </c>
      <c r="C40" s="11" t="s">
        <v>8</v>
      </c>
      <c r="D40" s="44" t="s">
        <v>103</v>
      </c>
      <c r="E40" s="26">
        <v>25000</v>
      </c>
    </row>
    <row r="41" spans="1:5" s="5" customFormat="1" ht="27" customHeight="1" x14ac:dyDescent="0.25">
      <c r="A41" s="14">
        <v>37</v>
      </c>
      <c r="B41" s="8" t="s">
        <v>90</v>
      </c>
      <c r="C41" s="11" t="s">
        <v>8</v>
      </c>
      <c r="D41" s="44" t="s">
        <v>103</v>
      </c>
      <c r="E41" s="26">
        <v>25000</v>
      </c>
    </row>
    <row r="42" spans="1:5" s="5" customFormat="1" ht="27" customHeight="1" x14ac:dyDescent="0.25">
      <c r="A42" s="14">
        <v>38</v>
      </c>
      <c r="B42" s="8" t="s">
        <v>91</v>
      </c>
      <c r="C42" s="11" t="s">
        <v>8</v>
      </c>
      <c r="D42" s="44" t="s">
        <v>103</v>
      </c>
      <c r="E42" s="26">
        <v>25000</v>
      </c>
    </row>
    <row r="43" spans="1:5" s="5" customFormat="1" ht="27" customHeight="1" x14ac:dyDescent="0.25">
      <c r="A43" s="14">
        <v>39</v>
      </c>
      <c r="B43" s="8" t="s">
        <v>92</v>
      </c>
      <c r="C43" s="11" t="s">
        <v>8</v>
      </c>
      <c r="D43" s="44" t="s">
        <v>103</v>
      </c>
      <c r="E43" s="26">
        <v>25000</v>
      </c>
    </row>
    <row r="44" spans="1:5" s="5" customFormat="1" ht="27" customHeight="1" x14ac:dyDescent="0.25">
      <c r="A44" s="14">
        <v>40</v>
      </c>
      <c r="B44" s="8" t="s">
        <v>93</v>
      </c>
      <c r="C44" s="11" t="s">
        <v>8</v>
      </c>
      <c r="D44" s="44" t="s">
        <v>103</v>
      </c>
      <c r="E44" s="26">
        <v>25000</v>
      </c>
    </row>
    <row r="45" spans="1:5" s="27" customFormat="1" ht="27" customHeight="1" x14ac:dyDescent="0.25">
      <c r="A45" s="14">
        <v>41</v>
      </c>
      <c r="B45" s="8" t="s">
        <v>29</v>
      </c>
      <c r="C45" s="11" t="s">
        <v>8</v>
      </c>
      <c r="D45" s="44" t="s">
        <v>9</v>
      </c>
      <c r="E45" s="26">
        <v>80000</v>
      </c>
    </row>
    <row r="46" spans="1:5" s="5" customFormat="1" ht="27" customHeight="1" x14ac:dyDescent="0.25">
      <c r="A46" s="14">
        <v>42</v>
      </c>
      <c r="B46" s="8" t="s">
        <v>0</v>
      </c>
      <c r="C46" s="11" t="s">
        <v>8</v>
      </c>
      <c r="D46" s="44" t="s">
        <v>9</v>
      </c>
      <c r="E46" s="26">
        <v>70000</v>
      </c>
    </row>
    <row r="47" spans="1:5" s="5" customFormat="1" ht="27" customHeight="1" x14ac:dyDescent="0.25">
      <c r="A47" s="14">
        <v>43</v>
      </c>
      <c r="B47" s="8" t="s">
        <v>23</v>
      </c>
      <c r="C47" s="11" t="s">
        <v>8</v>
      </c>
      <c r="D47" s="44" t="s">
        <v>9</v>
      </c>
      <c r="E47" s="26">
        <v>50000</v>
      </c>
    </row>
    <row r="48" spans="1:5" s="5" customFormat="1" ht="27" customHeight="1" x14ac:dyDescent="0.25">
      <c r="A48" s="14">
        <v>44</v>
      </c>
      <c r="B48" s="8" t="s">
        <v>24</v>
      </c>
      <c r="C48" s="11" t="s">
        <v>8</v>
      </c>
      <c r="D48" s="44" t="s">
        <v>9</v>
      </c>
      <c r="E48" s="26">
        <v>120000</v>
      </c>
    </row>
    <row r="49" spans="1:5" s="5" customFormat="1" ht="27" customHeight="1" x14ac:dyDescent="0.25">
      <c r="A49" s="14">
        <v>45</v>
      </c>
      <c r="B49" s="8" t="s">
        <v>94</v>
      </c>
      <c r="C49" s="11" t="s">
        <v>8</v>
      </c>
      <c r="D49" s="44" t="s">
        <v>9</v>
      </c>
      <c r="E49" s="26">
        <v>80000</v>
      </c>
    </row>
    <row r="50" spans="1:5" s="5" customFormat="1" ht="27" customHeight="1" x14ac:dyDescent="0.25">
      <c r="A50" s="14">
        <v>46</v>
      </c>
      <c r="B50" s="8" t="s">
        <v>95</v>
      </c>
      <c r="C50" s="11" t="s">
        <v>8</v>
      </c>
      <c r="D50" s="44" t="s">
        <v>9</v>
      </c>
      <c r="E50" s="26">
        <v>80000</v>
      </c>
    </row>
    <row r="51" spans="1:5" s="5" customFormat="1" ht="27" customHeight="1" x14ac:dyDescent="0.25">
      <c r="A51" s="14">
        <v>47</v>
      </c>
      <c r="B51" s="8" t="s">
        <v>1</v>
      </c>
      <c r="C51" s="11" t="s">
        <v>8</v>
      </c>
      <c r="D51" s="44" t="s">
        <v>9</v>
      </c>
      <c r="E51" s="26">
        <v>50000</v>
      </c>
    </row>
    <row r="52" spans="1:5" s="5" customFormat="1" ht="27" customHeight="1" x14ac:dyDescent="0.25">
      <c r="A52" s="14">
        <v>48</v>
      </c>
      <c r="B52" s="8" t="s">
        <v>45</v>
      </c>
      <c r="C52" s="15" t="s">
        <v>8</v>
      </c>
      <c r="D52" s="44" t="s">
        <v>9</v>
      </c>
      <c r="E52" s="26">
        <v>50000</v>
      </c>
    </row>
    <row r="53" spans="1:5" s="5" customFormat="1" ht="34.950000000000003" customHeight="1" x14ac:dyDescent="0.25">
      <c r="A53" s="14">
        <v>49</v>
      </c>
      <c r="B53" s="16" t="s">
        <v>112</v>
      </c>
      <c r="C53" s="11" t="s">
        <v>9</v>
      </c>
      <c r="D53" s="45" t="s">
        <v>105</v>
      </c>
      <c r="E53" s="26">
        <v>30000</v>
      </c>
    </row>
    <row r="54" spans="1:5" s="5" customFormat="1" ht="27" customHeight="1" thickBot="1" x14ac:dyDescent="0.3">
      <c r="A54" s="49" t="s">
        <v>43</v>
      </c>
      <c r="B54" s="50"/>
      <c r="C54" s="50"/>
      <c r="D54" s="50"/>
      <c r="E54" s="37">
        <f>SUM(E5:E53)</f>
        <v>1810000</v>
      </c>
    </row>
    <row r="55" spans="1:5" s="5" customFormat="1" ht="27" customHeight="1" thickBot="1" x14ac:dyDescent="0.3">
      <c r="A55" s="30"/>
      <c r="B55" s="30"/>
      <c r="C55" s="30"/>
      <c r="D55" s="30"/>
      <c r="E55" s="35"/>
    </row>
    <row r="56" spans="1:5" s="5" customFormat="1" ht="27" customHeight="1" x14ac:dyDescent="0.25">
      <c r="A56" s="75" t="s">
        <v>21</v>
      </c>
      <c r="B56" s="76"/>
      <c r="C56" s="76"/>
      <c r="D56" s="76"/>
      <c r="E56" s="77"/>
    </row>
    <row r="57" spans="1:5" s="27" customFormat="1" ht="34.950000000000003" customHeight="1" x14ac:dyDescent="0.25">
      <c r="A57" s="14">
        <v>1</v>
      </c>
      <c r="B57" s="16" t="s">
        <v>28</v>
      </c>
      <c r="C57" s="11" t="s">
        <v>9</v>
      </c>
      <c r="D57" s="45" t="s">
        <v>105</v>
      </c>
      <c r="E57" s="26">
        <v>150000</v>
      </c>
    </row>
    <row r="58" spans="1:5" s="5" customFormat="1" ht="34.950000000000003" customHeight="1" x14ac:dyDescent="0.25">
      <c r="A58" s="14">
        <v>2</v>
      </c>
      <c r="B58" s="16" t="s">
        <v>104</v>
      </c>
      <c r="C58" s="11" t="s">
        <v>9</v>
      </c>
      <c r="D58" s="45" t="s">
        <v>105</v>
      </c>
      <c r="E58" s="26">
        <v>1500000</v>
      </c>
    </row>
    <row r="59" spans="1:5" s="5" customFormat="1" ht="34.950000000000003" customHeight="1" x14ac:dyDescent="0.25">
      <c r="A59" s="14">
        <v>3</v>
      </c>
      <c r="B59" s="16" t="s">
        <v>111</v>
      </c>
      <c r="C59" s="11" t="s">
        <v>9</v>
      </c>
      <c r="D59" s="45" t="s">
        <v>105</v>
      </c>
      <c r="E59" s="26">
        <v>500000</v>
      </c>
    </row>
    <row r="60" spans="1:5" s="5" customFormat="1" ht="34.950000000000003" customHeight="1" x14ac:dyDescent="0.25">
      <c r="A60" s="14">
        <v>4</v>
      </c>
      <c r="B60" s="16" t="s">
        <v>44</v>
      </c>
      <c r="C60" s="11" t="s">
        <v>9</v>
      </c>
      <c r="D60" s="45" t="s">
        <v>105</v>
      </c>
      <c r="E60" s="26">
        <v>34000000</v>
      </c>
    </row>
    <row r="61" spans="1:5" s="5" customFormat="1" ht="34.950000000000003" customHeight="1" x14ac:dyDescent="0.25">
      <c r="A61" s="14">
        <v>5</v>
      </c>
      <c r="B61" s="16" t="s">
        <v>99</v>
      </c>
      <c r="C61" s="15" t="s">
        <v>9</v>
      </c>
      <c r="D61" s="45" t="s">
        <v>105</v>
      </c>
      <c r="E61" s="26">
        <v>750000</v>
      </c>
    </row>
    <row r="62" spans="1:5" s="5" customFormat="1" ht="34.950000000000003" customHeight="1" x14ac:dyDescent="0.25">
      <c r="A62" s="14">
        <v>6</v>
      </c>
      <c r="B62" s="16" t="s">
        <v>110</v>
      </c>
      <c r="C62" s="15" t="s">
        <v>9</v>
      </c>
      <c r="D62" s="45" t="s">
        <v>105</v>
      </c>
      <c r="E62" s="26">
        <v>1000000</v>
      </c>
    </row>
    <row r="63" spans="1:5" s="5" customFormat="1" ht="27" customHeight="1" thickBot="1" x14ac:dyDescent="0.3">
      <c r="A63" s="49" t="s">
        <v>43</v>
      </c>
      <c r="B63" s="50"/>
      <c r="C63" s="50"/>
      <c r="D63" s="50"/>
      <c r="E63" s="37">
        <f>SUM(E57:E62)</f>
        <v>37900000</v>
      </c>
    </row>
    <row r="64" spans="1:5" s="5" customFormat="1" ht="27" customHeight="1" thickBot="1" x14ac:dyDescent="0.3">
      <c r="A64" s="30"/>
      <c r="B64" s="30"/>
      <c r="C64" s="30"/>
      <c r="D64" s="30"/>
      <c r="E64" s="35"/>
    </row>
    <row r="65" spans="1:9" s="5" customFormat="1" ht="27" customHeight="1" x14ac:dyDescent="0.25">
      <c r="A65" s="64" t="s">
        <v>7</v>
      </c>
      <c r="B65" s="65"/>
      <c r="C65" s="65"/>
      <c r="D65" s="65"/>
      <c r="E65" s="66"/>
    </row>
    <row r="66" spans="1:9" s="5" customFormat="1" ht="27" customHeight="1" x14ac:dyDescent="0.25">
      <c r="A66" s="14">
        <v>1</v>
      </c>
      <c r="B66" s="8" t="s">
        <v>25</v>
      </c>
      <c r="C66" s="15" t="s">
        <v>8</v>
      </c>
      <c r="D66" s="44" t="s">
        <v>9</v>
      </c>
      <c r="E66" s="26">
        <v>50000</v>
      </c>
    </row>
    <row r="67" spans="1:9" s="5" customFormat="1" ht="27" customHeight="1" x14ac:dyDescent="0.25">
      <c r="A67" s="14">
        <v>2</v>
      </c>
      <c r="B67" s="8" t="s">
        <v>108</v>
      </c>
      <c r="C67" s="15" t="s">
        <v>8</v>
      </c>
      <c r="D67" s="44" t="s">
        <v>9</v>
      </c>
      <c r="E67" s="26">
        <v>50000</v>
      </c>
    </row>
    <row r="68" spans="1:9" s="5" customFormat="1" ht="27" customHeight="1" x14ac:dyDescent="0.25">
      <c r="A68" s="14">
        <v>3</v>
      </c>
      <c r="B68" s="8" t="s">
        <v>26</v>
      </c>
      <c r="C68" s="15" t="s">
        <v>8</v>
      </c>
      <c r="D68" s="44" t="s">
        <v>9</v>
      </c>
      <c r="E68" s="26">
        <v>50000</v>
      </c>
    </row>
    <row r="69" spans="1:9" s="5" customFormat="1" ht="27" customHeight="1" x14ac:dyDescent="0.25">
      <c r="A69" s="14">
        <v>4</v>
      </c>
      <c r="B69" s="8" t="s">
        <v>27</v>
      </c>
      <c r="C69" s="15" t="s">
        <v>8</v>
      </c>
      <c r="D69" s="44" t="s">
        <v>9</v>
      </c>
      <c r="E69" s="26">
        <v>50000</v>
      </c>
    </row>
    <row r="70" spans="1:9" s="5" customFormat="1" ht="27" customHeight="1" x14ac:dyDescent="0.25">
      <c r="A70" s="14">
        <v>5</v>
      </c>
      <c r="B70" s="8" t="s">
        <v>22</v>
      </c>
      <c r="C70" s="15" t="s">
        <v>8</v>
      </c>
      <c r="D70" s="44" t="s">
        <v>9</v>
      </c>
      <c r="E70" s="26">
        <v>50000</v>
      </c>
    </row>
    <row r="71" spans="1:9" s="5" customFormat="1" ht="27" customHeight="1" x14ac:dyDescent="0.25">
      <c r="A71" s="14">
        <v>6</v>
      </c>
      <c r="B71" s="8" t="s">
        <v>30</v>
      </c>
      <c r="C71" s="15" t="s">
        <v>8</v>
      </c>
      <c r="D71" s="44" t="s">
        <v>9</v>
      </c>
      <c r="E71" s="26">
        <v>50000</v>
      </c>
    </row>
    <row r="72" spans="1:9" s="5" customFormat="1" ht="27" customHeight="1" x14ac:dyDescent="0.25">
      <c r="A72" s="14">
        <v>7</v>
      </c>
      <c r="B72" s="16" t="s">
        <v>100</v>
      </c>
      <c r="C72" s="15" t="s">
        <v>8</v>
      </c>
      <c r="D72" s="44" t="s">
        <v>9</v>
      </c>
      <c r="E72" s="26">
        <v>75000</v>
      </c>
    </row>
    <row r="73" spans="1:9" s="5" customFormat="1" ht="27" customHeight="1" x14ac:dyDescent="0.25">
      <c r="A73" s="14">
        <v>8</v>
      </c>
      <c r="B73" s="16" t="s">
        <v>101</v>
      </c>
      <c r="C73" s="15" t="s">
        <v>8</v>
      </c>
      <c r="D73" s="44" t="s">
        <v>9</v>
      </c>
      <c r="E73" s="26">
        <v>75000</v>
      </c>
    </row>
    <row r="74" spans="1:9" s="5" customFormat="1" ht="27" customHeight="1" x14ac:dyDescent="0.25">
      <c r="A74" s="14">
        <v>9</v>
      </c>
      <c r="B74" s="16" t="s">
        <v>106</v>
      </c>
      <c r="C74" s="15" t="s">
        <v>8</v>
      </c>
      <c r="D74" s="44" t="s">
        <v>9</v>
      </c>
      <c r="E74" s="26">
        <v>100000</v>
      </c>
    </row>
    <row r="75" spans="1:9" s="5" customFormat="1" ht="27" customHeight="1" x14ac:dyDescent="0.25">
      <c r="A75" s="14">
        <v>10</v>
      </c>
      <c r="B75" s="16" t="s">
        <v>107</v>
      </c>
      <c r="C75" s="15" t="s">
        <v>8</v>
      </c>
      <c r="D75" s="44" t="s">
        <v>9</v>
      </c>
      <c r="E75" s="26">
        <v>150000</v>
      </c>
    </row>
    <row r="76" spans="1:9" s="5" customFormat="1" ht="27" customHeight="1" thickBot="1" x14ac:dyDescent="0.3">
      <c r="A76" s="49" t="s">
        <v>43</v>
      </c>
      <c r="B76" s="50"/>
      <c r="C76" s="50"/>
      <c r="D76" s="50"/>
      <c r="E76" s="37">
        <f>SUM(E66:E75)</f>
        <v>700000</v>
      </c>
    </row>
    <row r="77" spans="1:9" s="5" customFormat="1" ht="27" customHeight="1" thickBot="1" x14ac:dyDescent="0.3">
      <c r="A77" s="30"/>
      <c r="B77" s="30"/>
      <c r="C77" s="30"/>
      <c r="D77" s="30"/>
      <c r="E77" s="35"/>
    </row>
    <row r="78" spans="1:9" s="5" customFormat="1" ht="27" customHeight="1" x14ac:dyDescent="0.25">
      <c r="A78" s="67" t="s">
        <v>98</v>
      </c>
      <c r="B78" s="68"/>
      <c r="C78" s="68"/>
      <c r="D78" s="69"/>
      <c r="E78" s="70"/>
    </row>
    <row r="79" spans="1:9" s="5" customFormat="1" ht="27" customHeight="1" x14ac:dyDescent="0.25">
      <c r="A79" s="13">
        <v>1</v>
      </c>
      <c r="B79" s="8" t="s">
        <v>109</v>
      </c>
      <c r="C79" s="9" t="s">
        <v>8</v>
      </c>
      <c r="D79" s="42" t="s">
        <v>9</v>
      </c>
      <c r="E79" s="26">
        <v>150000</v>
      </c>
      <c r="I79" s="6"/>
    </row>
    <row r="80" spans="1:9" s="5" customFormat="1" ht="27" customHeight="1" thickBot="1" x14ac:dyDescent="0.3">
      <c r="A80" s="49" t="s">
        <v>43</v>
      </c>
      <c r="B80" s="50"/>
      <c r="C80" s="50"/>
      <c r="D80" s="50"/>
      <c r="E80" s="37">
        <f>SUM(E79)</f>
        <v>150000</v>
      </c>
    </row>
    <row r="81" spans="1:9" ht="27" customHeight="1" thickBot="1" x14ac:dyDescent="0.3"/>
    <row r="82" spans="1:9" s="5" customFormat="1" ht="27" customHeight="1" x14ac:dyDescent="0.25">
      <c r="A82" s="67" t="s">
        <v>14</v>
      </c>
      <c r="B82" s="68"/>
      <c r="C82" s="68"/>
      <c r="D82" s="69"/>
      <c r="E82" s="70"/>
    </row>
    <row r="83" spans="1:9" s="5" customFormat="1" ht="27" customHeight="1" x14ac:dyDescent="0.25">
      <c r="A83" s="13">
        <v>1</v>
      </c>
      <c r="B83" s="8" t="s">
        <v>19</v>
      </c>
      <c r="C83" s="9" t="s">
        <v>8</v>
      </c>
      <c r="D83" s="42" t="s">
        <v>9</v>
      </c>
      <c r="E83" s="26">
        <v>120000</v>
      </c>
      <c r="I83" s="6"/>
    </row>
    <row r="84" spans="1:9" s="5" customFormat="1" ht="27" customHeight="1" x14ac:dyDescent="0.25">
      <c r="A84" s="13">
        <v>2</v>
      </c>
      <c r="B84" s="8" t="s">
        <v>20</v>
      </c>
      <c r="C84" s="9" t="s">
        <v>8</v>
      </c>
      <c r="D84" s="42" t="s">
        <v>9</v>
      </c>
      <c r="E84" s="26">
        <v>120000</v>
      </c>
      <c r="I84" s="6"/>
    </row>
    <row r="85" spans="1:9" s="5" customFormat="1" ht="27" customHeight="1" x14ac:dyDescent="0.25">
      <c r="A85" s="13">
        <v>3</v>
      </c>
      <c r="B85" s="8" t="s">
        <v>10</v>
      </c>
      <c r="C85" s="10" t="s">
        <v>8</v>
      </c>
      <c r="D85" s="42" t="s">
        <v>9</v>
      </c>
      <c r="E85" s="26">
        <v>20000</v>
      </c>
    </row>
    <row r="86" spans="1:9" s="5" customFormat="1" ht="27" customHeight="1" x14ac:dyDescent="0.25">
      <c r="A86" s="13">
        <v>4</v>
      </c>
      <c r="B86" s="8" t="s">
        <v>11</v>
      </c>
      <c r="C86" s="10" t="s">
        <v>8</v>
      </c>
      <c r="D86" s="42" t="s">
        <v>9</v>
      </c>
      <c r="E86" s="26">
        <v>15000</v>
      </c>
    </row>
    <row r="87" spans="1:9" s="5" customFormat="1" ht="27" customHeight="1" x14ac:dyDescent="0.25">
      <c r="A87" s="13">
        <v>5</v>
      </c>
      <c r="B87" s="8" t="s">
        <v>12</v>
      </c>
      <c r="C87" s="10" t="s">
        <v>8</v>
      </c>
      <c r="D87" s="42" t="s">
        <v>9</v>
      </c>
      <c r="E87" s="26">
        <v>15000</v>
      </c>
    </row>
    <row r="88" spans="1:9" s="5" customFormat="1" ht="27" customHeight="1" x14ac:dyDescent="0.25">
      <c r="A88" s="13">
        <v>6</v>
      </c>
      <c r="B88" s="8" t="s">
        <v>13</v>
      </c>
      <c r="C88" s="10" t="s">
        <v>8</v>
      </c>
      <c r="D88" s="42" t="s">
        <v>9</v>
      </c>
      <c r="E88" s="26">
        <v>15000</v>
      </c>
    </row>
    <row r="89" spans="1:9" s="5" customFormat="1" ht="27" customHeight="1" thickBot="1" x14ac:dyDescent="0.3">
      <c r="A89" s="49" t="s">
        <v>43</v>
      </c>
      <c r="B89" s="50"/>
      <c r="C89" s="50"/>
      <c r="D89" s="50"/>
      <c r="E89" s="37">
        <f>SUM(E83:E88)</f>
        <v>305000</v>
      </c>
    </row>
    <row r="90" spans="1:9" s="5" customFormat="1" ht="27" customHeight="1" thickBot="1" x14ac:dyDescent="0.3">
      <c r="A90" s="30"/>
      <c r="B90" s="30"/>
      <c r="C90" s="30"/>
      <c r="D90" s="30"/>
      <c r="E90" s="35"/>
    </row>
    <row r="91" spans="1:9" s="5" customFormat="1" ht="27" customHeight="1" x14ac:dyDescent="0.25">
      <c r="A91" s="71" t="s">
        <v>15</v>
      </c>
      <c r="B91" s="72"/>
      <c r="C91" s="72"/>
      <c r="D91" s="73"/>
      <c r="E91" s="74"/>
    </row>
    <row r="92" spans="1:9" s="5" customFormat="1" ht="27" customHeight="1" x14ac:dyDescent="0.25">
      <c r="A92" s="13">
        <v>1</v>
      </c>
      <c r="B92" s="8" t="s">
        <v>16</v>
      </c>
      <c r="C92" s="10" t="s">
        <v>8</v>
      </c>
      <c r="D92" s="42" t="s">
        <v>9</v>
      </c>
      <c r="E92" s="26">
        <v>20000</v>
      </c>
    </row>
    <row r="93" spans="1:9" s="5" customFormat="1" ht="27" customHeight="1" x14ac:dyDescent="0.25">
      <c r="A93" s="13">
        <v>2</v>
      </c>
      <c r="B93" s="8" t="s">
        <v>17</v>
      </c>
      <c r="C93" s="10" t="s">
        <v>8</v>
      </c>
      <c r="D93" s="42" t="s">
        <v>9</v>
      </c>
      <c r="E93" s="26">
        <v>20000</v>
      </c>
    </row>
    <row r="94" spans="1:9" s="5" customFormat="1" ht="27" customHeight="1" x14ac:dyDescent="0.25">
      <c r="A94" s="22">
        <v>3</v>
      </c>
      <c r="B94" s="23" t="s">
        <v>18</v>
      </c>
      <c r="C94" s="24" t="s">
        <v>8</v>
      </c>
      <c r="D94" s="43" t="s">
        <v>9</v>
      </c>
      <c r="E94" s="29">
        <v>20000</v>
      </c>
    </row>
    <row r="95" spans="1:9" s="5" customFormat="1" ht="27" customHeight="1" thickBot="1" x14ac:dyDescent="0.3">
      <c r="A95" s="49" t="s">
        <v>43</v>
      </c>
      <c r="B95" s="50"/>
      <c r="C95" s="50"/>
      <c r="D95" s="50"/>
      <c r="E95" s="37">
        <f>SUM(E92:E94)</f>
        <v>60000</v>
      </c>
    </row>
    <row r="96" spans="1:9" s="5" customFormat="1" ht="27" customHeight="1" thickBot="1" x14ac:dyDescent="0.3">
      <c r="A96" s="38"/>
      <c r="B96" s="30"/>
      <c r="C96" s="30"/>
      <c r="D96" s="30"/>
      <c r="E96" s="39"/>
    </row>
    <row r="97" spans="1:5" s="7" customFormat="1" ht="24.75" customHeight="1" x14ac:dyDescent="0.25">
      <c r="A97" s="51" t="s">
        <v>32</v>
      </c>
      <c r="B97" s="52"/>
      <c r="C97" s="52"/>
      <c r="D97" s="52"/>
      <c r="E97" s="53"/>
    </row>
    <row r="98" spans="1:5" s="7" customFormat="1" ht="24.75" customHeight="1" x14ac:dyDescent="0.25">
      <c r="A98" s="13">
        <v>1</v>
      </c>
      <c r="B98" s="8" t="s">
        <v>33</v>
      </c>
      <c r="C98" s="9"/>
      <c r="D98" s="9"/>
      <c r="E98" s="33">
        <v>1300000</v>
      </c>
    </row>
    <row r="99" spans="1:5" s="7" customFormat="1" ht="24.75" customHeight="1" x14ac:dyDescent="0.25">
      <c r="A99" s="13">
        <v>2</v>
      </c>
      <c r="B99" s="8" t="s">
        <v>62</v>
      </c>
      <c r="C99" s="10"/>
      <c r="D99" s="9"/>
      <c r="E99" s="33">
        <v>2600000</v>
      </c>
    </row>
    <row r="100" spans="1:5" s="7" customFormat="1" ht="24.75" customHeight="1" x14ac:dyDescent="0.25">
      <c r="A100" s="13">
        <v>3</v>
      </c>
      <c r="B100" s="8" t="s">
        <v>63</v>
      </c>
      <c r="C100" s="10"/>
      <c r="D100" s="9"/>
      <c r="E100" s="33">
        <v>150000</v>
      </c>
    </row>
    <row r="101" spans="1:5" s="7" customFormat="1" ht="24.75" customHeight="1" x14ac:dyDescent="0.25">
      <c r="A101" s="13">
        <v>4</v>
      </c>
      <c r="B101" s="8" t="s">
        <v>64</v>
      </c>
      <c r="C101" s="9"/>
      <c r="D101" s="9"/>
      <c r="E101" s="33">
        <v>250000</v>
      </c>
    </row>
    <row r="102" spans="1:5" s="7" customFormat="1" ht="24.75" customHeight="1" x14ac:dyDescent="0.25">
      <c r="A102" s="13">
        <v>5</v>
      </c>
      <c r="B102" s="8" t="s">
        <v>34</v>
      </c>
      <c r="C102" s="9"/>
      <c r="D102" s="9"/>
      <c r="E102" s="33">
        <v>25000</v>
      </c>
    </row>
    <row r="103" spans="1:5" s="7" customFormat="1" ht="24.75" customHeight="1" x14ac:dyDescent="0.25">
      <c r="A103" s="13">
        <v>6</v>
      </c>
      <c r="B103" s="8" t="s">
        <v>65</v>
      </c>
      <c r="C103" s="9"/>
      <c r="D103" s="9"/>
      <c r="E103" s="33">
        <v>50000</v>
      </c>
    </row>
    <row r="104" spans="1:5" s="7" customFormat="1" ht="24.75" customHeight="1" x14ac:dyDescent="0.25">
      <c r="A104" s="13">
        <v>7</v>
      </c>
      <c r="B104" s="8" t="s">
        <v>66</v>
      </c>
      <c r="C104" s="9"/>
      <c r="D104" s="9"/>
      <c r="E104" s="33">
        <v>100000</v>
      </c>
    </row>
    <row r="105" spans="1:5" s="2" customFormat="1" ht="24.75" customHeight="1" x14ac:dyDescent="0.25">
      <c r="A105" s="13">
        <v>8</v>
      </c>
      <c r="B105" s="8" t="s">
        <v>35</v>
      </c>
      <c r="C105" s="9"/>
      <c r="D105" s="9"/>
      <c r="E105" s="33">
        <v>150000</v>
      </c>
    </row>
    <row r="106" spans="1:5" s="2" customFormat="1" ht="24.75" customHeight="1" x14ac:dyDescent="0.25">
      <c r="A106" s="13">
        <v>9</v>
      </c>
      <c r="B106" s="8" t="s">
        <v>96</v>
      </c>
      <c r="C106" s="9"/>
      <c r="D106" s="9"/>
      <c r="E106" s="33">
        <v>1000000</v>
      </c>
    </row>
    <row r="107" spans="1:5" s="2" customFormat="1" ht="24.75" customHeight="1" x14ac:dyDescent="0.25">
      <c r="A107" s="13">
        <v>10</v>
      </c>
      <c r="B107" s="8" t="s">
        <v>97</v>
      </c>
      <c r="C107" s="9"/>
      <c r="D107" s="9"/>
      <c r="E107" s="33">
        <v>1300000</v>
      </c>
    </row>
    <row r="108" spans="1:5" s="2" customFormat="1" ht="24.75" customHeight="1" x14ac:dyDescent="0.25">
      <c r="A108" s="13">
        <v>11</v>
      </c>
      <c r="B108" s="8" t="s">
        <v>114</v>
      </c>
      <c r="C108" s="9"/>
      <c r="D108" s="9" t="s">
        <v>113</v>
      </c>
      <c r="E108" s="33">
        <v>150000</v>
      </c>
    </row>
    <row r="109" spans="1:5" s="5" customFormat="1" ht="27" customHeight="1" thickBot="1" x14ac:dyDescent="0.3">
      <c r="A109" s="49" t="s">
        <v>43</v>
      </c>
      <c r="B109" s="50"/>
      <c r="C109" s="50"/>
      <c r="D109" s="50"/>
      <c r="E109" s="37">
        <f>SUM(E98:E108)</f>
        <v>7075000</v>
      </c>
    </row>
    <row r="110" spans="1:5" s="5" customFormat="1" ht="27" customHeight="1" thickBot="1" x14ac:dyDescent="0.3">
      <c r="A110" s="38"/>
      <c r="B110" s="30"/>
      <c r="C110" s="30"/>
      <c r="D110" s="30"/>
      <c r="E110" s="39"/>
    </row>
    <row r="111" spans="1:5" s="2" customFormat="1" ht="24.75" customHeight="1" x14ac:dyDescent="0.25">
      <c r="A111" s="51" t="s">
        <v>36</v>
      </c>
      <c r="B111" s="52"/>
      <c r="C111" s="52"/>
      <c r="D111" s="52"/>
      <c r="E111" s="53"/>
    </row>
    <row r="112" spans="1:5" s="2" customFormat="1" ht="24.75" customHeight="1" x14ac:dyDescent="0.25">
      <c r="A112" s="13">
        <v>1</v>
      </c>
      <c r="B112" s="8" t="s">
        <v>37</v>
      </c>
      <c r="C112" s="9"/>
      <c r="D112" s="25"/>
      <c r="E112" s="33">
        <v>4000000</v>
      </c>
    </row>
    <row r="113" spans="1:5" s="2" customFormat="1" ht="24.75" customHeight="1" x14ac:dyDescent="0.25">
      <c r="A113" s="13">
        <v>2</v>
      </c>
      <c r="B113" s="8" t="s">
        <v>38</v>
      </c>
      <c r="C113" s="9"/>
      <c r="D113" s="25"/>
      <c r="E113" s="33">
        <v>15000000</v>
      </c>
    </row>
    <row r="114" spans="1:5" s="2" customFormat="1" ht="24.75" customHeight="1" x14ac:dyDescent="0.25">
      <c r="A114" s="13">
        <v>3</v>
      </c>
      <c r="B114" s="8" t="s">
        <v>39</v>
      </c>
      <c r="C114" s="9"/>
      <c r="D114" s="25"/>
      <c r="E114" s="33">
        <v>2000000</v>
      </c>
    </row>
    <row r="115" spans="1:5" s="2" customFormat="1" ht="24.75" customHeight="1" x14ac:dyDescent="0.25">
      <c r="A115" s="22">
        <v>4</v>
      </c>
      <c r="B115" s="8" t="s">
        <v>67</v>
      </c>
      <c r="C115" s="9"/>
      <c r="D115" s="25"/>
      <c r="E115" s="36">
        <v>23500000</v>
      </c>
    </row>
    <row r="116" spans="1:5" s="2" customFormat="1" ht="24.75" customHeight="1" x14ac:dyDescent="0.25">
      <c r="A116" s="22">
        <v>5</v>
      </c>
      <c r="B116" s="8" t="s">
        <v>69</v>
      </c>
      <c r="C116" s="9"/>
      <c r="D116" s="25"/>
      <c r="E116" s="36">
        <v>1500000</v>
      </c>
    </row>
    <row r="117" spans="1:5" s="2" customFormat="1" ht="24.75" customHeight="1" x14ac:dyDescent="0.25">
      <c r="A117" s="13">
        <v>6</v>
      </c>
      <c r="B117" s="8" t="s">
        <v>68</v>
      </c>
      <c r="C117" s="10"/>
      <c r="D117" s="25"/>
      <c r="E117" s="33">
        <v>2000000</v>
      </c>
    </row>
    <row r="118" spans="1:5" s="2" customFormat="1" ht="24.75" customHeight="1" thickBot="1" x14ac:dyDescent="0.3">
      <c r="A118" s="41"/>
      <c r="B118" s="78" t="s">
        <v>40</v>
      </c>
      <c r="C118" s="78"/>
      <c r="D118" s="78"/>
      <c r="E118" s="37">
        <f>SUM(E112:E117)</f>
        <v>48000000</v>
      </c>
    </row>
    <row r="119" spans="1:5" s="2" customFormat="1" ht="24.75" customHeight="1" x14ac:dyDescent="0.25">
      <c r="A119" s="40"/>
      <c r="B119" s="30"/>
      <c r="C119" s="30"/>
      <c r="D119" s="30"/>
      <c r="E119" s="35"/>
    </row>
    <row r="120" spans="1:5" s="2" customFormat="1" ht="24.75" customHeight="1" x14ac:dyDescent="0.25">
      <c r="A120" s="21"/>
      <c r="B120" s="46" t="s">
        <v>41</v>
      </c>
      <c r="C120" s="79" t="s">
        <v>42</v>
      </c>
      <c r="D120" s="79"/>
      <c r="E120" s="30"/>
    </row>
    <row r="121" spans="1:5" s="2" customFormat="1" ht="24.75" customHeight="1" x14ac:dyDescent="0.25">
      <c r="A121" s="21"/>
      <c r="B121" s="47">
        <f>SUM(E118)</f>
        <v>48000000</v>
      </c>
      <c r="C121" s="80">
        <f>SUM(E54+E63+E76+E80+E89+E95+E109)</f>
        <v>48000000</v>
      </c>
      <c r="D121" s="80"/>
      <c r="E121" s="30"/>
    </row>
    <row r="122" spans="1:5" x14ac:dyDescent="0.25">
      <c r="A122" s="3"/>
      <c r="B122" s="18"/>
      <c r="C122" s="4"/>
      <c r="D122" s="3"/>
      <c r="E122" s="31"/>
    </row>
    <row r="123" spans="1:5" x14ac:dyDescent="0.25">
      <c r="A123" s="3"/>
      <c r="B123" s="18"/>
      <c r="C123" s="4"/>
      <c r="D123" s="3"/>
      <c r="E123" s="31"/>
    </row>
    <row r="124" spans="1:5" x14ac:dyDescent="0.25">
      <c r="A124" s="3"/>
      <c r="B124" s="18"/>
      <c r="C124" s="4"/>
      <c r="D124" s="3"/>
      <c r="E124" s="31"/>
    </row>
    <row r="125" spans="1:5" x14ac:dyDescent="0.25">
      <c r="A125" s="3"/>
      <c r="B125" s="19"/>
      <c r="C125" s="4"/>
      <c r="D125" s="3"/>
      <c r="E125" s="31"/>
    </row>
    <row r="126" spans="1:5" x14ac:dyDescent="0.25">
      <c r="A126" s="3"/>
      <c r="B126" s="18"/>
      <c r="C126" s="4"/>
      <c r="D126" s="3"/>
      <c r="E126" s="31"/>
    </row>
    <row r="127" spans="1:5" x14ac:dyDescent="0.25">
      <c r="A127" s="3"/>
      <c r="B127" s="18"/>
      <c r="C127" s="4"/>
      <c r="D127" s="3"/>
      <c r="E127" s="31"/>
    </row>
  </sheetData>
  <mergeCells count="19">
    <mergeCell ref="A111:E111"/>
    <mergeCell ref="B118:D118"/>
    <mergeCell ref="C120:D120"/>
    <mergeCell ref="C121:D121"/>
    <mergeCell ref="A109:D109"/>
    <mergeCell ref="A95:D95"/>
    <mergeCell ref="A97:E97"/>
    <mergeCell ref="A1:E2"/>
    <mergeCell ref="A4:E4"/>
    <mergeCell ref="A65:E65"/>
    <mergeCell ref="A82:E82"/>
    <mergeCell ref="A91:E91"/>
    <mergeCell ref="A56:E56"/>
    <mergeCell ref="A54:D54"/>
    <mergeCell ref="A76:D76"/>
    <mergeCell ref="A63:D63"/>
    <mergeCell ref="A89:D89"/>
    <mergeCell ref="A78:E78"/>
    <mergeCell ref="A80:D80"/>
  </mergeCells>
  <phoneticPr fontId="0" type="noConversion"/>
  <printOptions horizontalCentered="1"/>
  <pageMargins left="0.23622047244094491" right="0" top="0.23622047244094491" bottom="0.23622047244094491" header="0.11811023622047245" footer="0.19685039370078741"/>
  <pageSetup paperSize="9" scale="46" fitToHeight="2" orientation="portrait" r:id="rId1"/>
  <headerFooter alignWithMargins="0"/>
  <rowBreaks count="1" manualBreakCount="1">
    <brk id="5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 1</vt:lpstr>
      <vt:lpstr>'Sayfa 1'!Yazdırma_Alanı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pc1</cp:lastModifiedBy>
  <cp:lastPrinted>2016-10-07T14:21:44Z</cp:lastPrinted>
  <dcterms:created xsi:type="dcterms:W3CDTF">1999-05-26T11:21:22Z</dcterms:created>
  <dcterms:modified xsi:type="dcterms:W3CDTF">2016-10-07T15:23:04Z</dcterms:modified>
</cp:coreProperties>
</file>